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Лист4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4" i="1"/>
  <c r="K84"/>
  <c r="L84"/>
  <c r="L89" l="1"/>
  <c r="L88" s="1"/>
  <c r="K89"/>
  <c r="K88" s="1"/>
  <c r="J89"/>
  <c r="J88" s="1"/>
  <c r="L82"/>
  <c r="K82"/>
  <c r="J82"/>
  <c r="L79"/>
  <c r="L78" s="1"/>
  <c r="L76" s="1"/>
  <c r="K79"/>
  <c r="K78" s="1"/>
  <c r="K76" s="1"/>
  <c r="K60" s="1"/>
  <c r="J79"/>
  <c r="J78" s="1"/>
  <c r="J76" s="1"/>
  <c r="J69"/>
  <c r="J66"/>
  <c r="J65" s="1"/>
  <c r="J61"/>
  <c r="L57"/>
  <c r="L56" s="1"/>
  <c r="L55" s="1"/>
  <c r="K57"/>
  <c r="K56" s="1"/>
  <c r="K55" s="1"/>
  <c r="J57"/>
  <c r="J56" s="1"/>
  <c r="J55" s="1"/>
  <c r="J52"/>
  <c r="L50"/>
  <c r="L49" s="1"/>
  <c r="K50"/>
  <c r="K49" s="1"/>
  <c r="J50"/>
  <c r="L46"/>
  <c r="K46"/>
  <c r="J46"/>
  <c r="L43"/>
  <c r="L42" s="1"/>
  <c r="K43"/>
  <c r="K42" s="1"/>
  <c r="J43"/>
  <c r="J42" s="1"/>
  <c r="L40"/>
  <c r="L39" s="1"/>
  <c r="K40"/>
  <c r="K39" s="1"/>
  <c r="J40"/>
  <c r="J39" s="1"/>
  <c r="L37"/>
  <c r="K37"/>
  <c r="J37"/>
  <c r="L35"/>
  <c r="K35"/>
  <c r="J35"/>
  <c r="L33"/>
  <c r="K33"/>
  <c r="J33"/>
  <c r="J29"/>
  <c r="L26"/>
  <c r="K26"/>
  <c r="J26"/>
  <c r="L24"/>
  <c r="K24"/>
  <c r="J24"/>
  <c r="L21"/>
  <c r="L20" s="1"/>
  <c r="K21"/>
  <c r="K20" s="1"/>
  <c r="J21"/>
  <c r="J20" s="1"/>
  <c r="L16"/>
  <c r="L15" s="1"/>
  <c r="K16"/>
  <c r="K15" s="1"/>
  <c r="J16"/>
  <c r="J15" s="1"/>
  <c r="K23" l="1"/>
  <c r="L60"/>
  <c r="L59" s="1"/>
  <c r="K59"/>
  <c r="J32"/>
  <c r="J31" s="1"/>
  <c r="J60"/>
  <c r="J59" s="1"/>
  <c r="J23"/>
  <c r="J49"/>
  <c r="J45" s="1"/>
  <c r="K45"/>
  <c r="L45"/>
  <c r="K32"/>
  <c r="K31" s="1"/>
  <c r="L23"/>
  <c r="L32"/>
  <c r="L31" s="1"/>
  <c r="K14" l="1"/>
  <c r="J14"/>
  <c r="J91" s="1"/>
  <c r="L14"/>
  <c r="L91" s="1"/>
  <c r="K91"/>
</calcChain>
</file>

<file path=xl/sharedStrings.xml><?xml version="1.0" encoding="utf-8"?>
<sst xmlns="http://schemas.openxmlformats.org/spreadsheetml/2006/main" count="716" uniqueCount="167">
  <si>
    <t xml:space="preserve">                      к  Решению собрания депутатов</t>
  </si>
  <si>
    <t>"О бюджете Городского поселения Красногорский                                              Звениговского муниципального района Республики Марий Эл</t>
  </si>
  <si>
    <t xml:space="preserve">поступлений доходов в бюджет </t>
  </si>
  <si>
    <t xml:space="preserve">  Городского поселения Красногорский  на 2023 год</t>
  </si>
  <si>
    <t>и на плановый период 2024 и 2025 годов</t>
  </si>
  <si>
    <t>(тыс. рублей)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</si>
  <si>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</si>
  <si>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</si>
  <si>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</si>
  <si>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</si>
  <si>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</si>
  <si>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</si>
  <si>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</si>
  <si>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</si>
  <si>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</si>
  <si>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</si>
  <si>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</si>
  <si>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</si>
  <si>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</si>
  <si>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</si>
  <si>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</si>
  <si>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</si>
  <si>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</si>
  <si>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</si>
  <si>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</si>
  <si>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</si>
  <si>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</si>
  <si>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</si>
  <si>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</si>
  <si>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</si>
  <si>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</si>
  <si>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</si>
  <si>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</si>
  <si>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</si>
  <si>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</si>
  <si>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</si>
  <si>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</si>
  <si>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</si>
  <si>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</si>
  <si>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</si>
  <si>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</si>
  <si>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</si>
  <si>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</si>
  <si>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</si>
  <si>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</si>
  <si>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</si>
  <si>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</si>
  <si>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</si>
  <si>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</si>
  <si>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</si>
  <si>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</si>
  <si>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</si>
  <si>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</si>
  <si>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</si>
  <si>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</si>
  <si>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</si>
  <si>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</si>
  <si>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</si>
  <si>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</si>
  <si>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</si>
  <si>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</si>
  <si>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</si>
  <si>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</si>
  <si>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</si>
  <si>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</si>
  <si>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</si>
  <si>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</si>
  <si>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</si>
  <si>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</si>
  <si>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</si>
  <si>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</si>
  <si>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</si>
  <si>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</si>
  <si>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</si>
  <si>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</si>
  <si>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</si>
  <si>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</si>
  <si>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</si>
  <si>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</si>
  <si>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</si>
  <si>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</si>
  <si>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</si>
  <si>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</si>
  <si>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</si>
  <si>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</si>
  <si>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</si>
  <si>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</si>
  <si>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поселений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</si>
  <si>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</si>
  <si>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</si>
  <si>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</si>
  <si>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</si>
  <si>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</si>
  <si>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городских  поселений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</si>
  <si>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</si>
  <si>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</si>
  <si>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</si>
  <si>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</si>
  <si>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</si>
  <si>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</si>
  <si>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</si>
  <si>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</si>
  <si>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</si>
  <si>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</si>
  <si>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</si>
  <si>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</si>
  <si>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</si>
  <si>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</si>
  <si>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</si>
  <si>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</si>
  <si>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</si>
  <si>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</si>
  <si>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</si>
  <si>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</si>
  <si>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</si>
  <si>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</si>
  <si>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</si>
  <si>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</si>
  <si>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</si>
  <si>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</si>
  <si>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</si>
  <si>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</si>
  <si>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</si>
  <si>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</si>
  <si>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</si>
  <si>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</si>
  <si>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Субсидии бюджетам бюджетной системы Российской Федерации (межбюджетные субсидии)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</si>
  <si>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</si>
  <si>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</si>
  <si>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</si>
  <si>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</si>
  <si>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</si>
  <si>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</si>
  <si>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0040</t>
  </si>
  <si>
    <t>Субсидии  из республиканского бюджета Республики Марий Эл  бюджетам  городских округов, городских и сельских поселенийв Республике Марий Эл на софинансирование проектов   и программ развития территорий муниципальных образований  в Республике Марий Эл, основанных на местных инициативах</t>
  </si>
  <si>
    <t>30</t>
  </si>
  <si>
    <t>Субвенции бюджетам бюджетной системы Российской Федерации</t>
  </si>
  <si>
    <t>35</t>
  </si>
  <si>
    <t>118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</si>
  <si>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</si>
  <si>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40</t>
  </si>
  <si>
    <t>Иные межбюджетные трансферты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</si>
  <si>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</si>
  <si>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</si>
  <si>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0220</t>
  </si>
  <si>
    <t>Межбюджетные трансферты, передаваемые бюджетам поселений из бюджетов муниципальных районов на осуществление целевых мероприятий в отношении автомобильных дорог общего пользования местного значения за счет средств республиканского бюджета Республики Марий Эл</t>
  </si>
  <si>
    <t>49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</si>
  <si>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</si>
  <si>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</si>
  <si>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</si>
  <si>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</si>
  <si>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Всего </t>
  </si>
  <si>
    <t>______________</t>
  </si>
  <si>
    <t xml:space="preserve">                    Приложение № 2</t>
  </si>
  <si>
    <t>0022</t>
  </si>
  <si>
    <t>Инициативные платежи, зачисляемые в бюджеты городских  поселений (в рамках проекта монтажа системы уличного освещения по ул.Мичурина и ул.Куйбышева в пос.Илеть)</t>
  </si>
  <si>
    <t xml:space="preserve">  на 2023 год и на плановый период 2024 и 2025 годов" </t>
  </si>
  <si>
    <t xml:space="preserve"> ОБЪЕМЫ</t>
  </si>
  <si>
    <t>0200</t>
  </si>
  <si>
    <t xml:space="preserve"> Прочие межбюджетные трансферты, передаваемые бюджетам городских поселений на осуществление полномочий в соответствии со статьей 14 ФЗ № 131-ФЗ от 06.10.2003г. "Об общих принципах организации местного самоуправления"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</si>
  <si>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</si>
  <si>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080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</si>
  <si>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</si>
  <si>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</t>
  </si>
  <si>
    <t>140</t>
  </si>
  <si>
    <t>1000</t>
  </si>
  <si>
    <t>(в редакции решения от "24" августа 2023 г. № 206)</t>
  </si>
</sst>
</file>

<file path=xl/styles.xml><?xml version="1.0" encoding="utf-8"?>
<styleSheet xmlns="http://schemas.openxmlformats.org/spreadsheetml/2006/main">
  <numFmts count="4">
    <numFmt numFmtId="164" formatCode="_-* #,##0.0_р_._-;\-* #,##0.0_р_._-;_-* \-??_р_._-;_-@_-"/>
    <numFmt numFmtId="165" formatCode="#,##0.0"/>
    <numFmt numFmtId="166" formatCode="0.0"/>
    <numFmt numFmtId="167" formatCode="0.00000"/>
  </numFmts>
  <fonts count="7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b/>
      <sz val="14"/>
      <name val="Arial Cyr"/>
    </font>
    <font>
      <sz val="14"/>
      <color rgb="FF000000"/>
      <name val="Times New Roman"/>
    </font>
    <font>
      <sz val="13.5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6" fontId="1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164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tabSelected="1" workbookViewId="0">
      <selection activeCell="I5" sqref="I5:L5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3.85546875" style="2" customWidth="1"/>
    <col min="4" max="4" width="3.855468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49.28515625" style="2" customWidth="1"/>
    <col min="10" max="10" width="15.85546875" style="2" customWidth="1"/>
    <col min="11" max="11" width="13.85546875" style="2" customWidth="1"/>
    <col min="12" max="12" width="14.42578125" style="2" customWidth="1"/>
    <col min="13" max="13" width="9" style="2" bestFit="1" customWidth="1"/>
    <col min="14" max="16384" width="9" style="2"/>
  </cols>
  <sheetData>
    <row r="1" spans="1:16" ht="20.25" customHeight="1">
      <c r="A1" s="3"/>
      <c r="B1" s="4"/>
      <c r="C1" s="4"/>
      <c r="D1" s="3"/>
      <c r="E1" s="3"/>
      <c r="F1" s="4"/>
      <c r="G1" s="4"/>
      <c r="H1" s="4"/>
      <c r="I1" s="49" t="s">
        <v>153</v>
      </c>
      <c r="J1" s="49"/>
      <c r="K1" s="49"/>
      <c r="L1" s="49"/>
    </row>
    <row r="2" spans="1:16" ht="18.75" customHeight="1">
      <c r="A2" s="3"/>
      <c r="B2" s="4"/>
      <c r="C2" s="4"/>
      <c r="D2" s="3"/>
      <c r="E2" s="3"/>
      <c r="F2" s="4"/>
      <c r="G2" s="4"/>
      <c r="H2" s="4"/>
      <c r="I2" s="49" t="s">
        <v>0</v>
      </c>
      <c r="J2" s="49"/>
      <c r="K2" s="49"/>
      <c r="L2" s="49"/>
    </row>
    <row r="3" spans="1:16" ht="39" customHeight="1">
      <c r="A3" s="3"/>
      <c r="B3" s="4"/>
      <c r="C3" s="4"/>
      <c r="D3" s="3"/>
      <c r="E3" s="3"/>
      <c r="F3" s="4"/>
      <c r="G3" s="4"/>
      <c r="H3" s="58" t="s">
        <v>1</v>
      </c>
      <c r="I3" s="58"/>
      <c r="J3" s="58"/>
      <c r="K3" s="58"/>
      <c r="L3" s="58"/>
    </row>
    <row r="4" spans="1:16" ht="22.5" customHeight="1">
      <c r="A4" s="3"/>
      <c r="B4" s="4"/>
      <c r="C4" s="4"/>
      <c r="D4" s="3"/>
      <c r="E4" s="3"/>
      <c r="F4" s="4"/>
      <c r="G4" s="4"/>
      <c r="H4" s="5"/>
      <c r="I4" s="58" t="s">
        <v>156</v>
      </c>
      <c r="J4" s="58"/>
      <c r="K4" s="58"/>
      <c r="L4" s="58"/>
    </row>
    <row r="5" spans="1:16" ht="18" customHeight="1">
      <c r="A5" s="49"/>
      <c r="B5" s="49"/>
      <c r="C5" s="49"/>
      <c r="D5" s="49"/>
      <c r="E5" s="49"/>
      <c r="F5" s="49"/>
      <c r="G5" s="49"/>
      <c r="H5" s="49"/>
      <c r="I5" s="49" t="s">
        <v>166</v>
      </c>
      <c r="J5" s="49"/>
      <c r="K5" s="49"/>
      <c r="L5" s="49"/>
      <c r="M5" s="4"/>
      <c r="N5" s="4"/>
      <c r="O5" s="4"/>
      <c r="P5" s="4"/>
    </row>
    <row r="6" spans="1:16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6" ht="18.75">
      <c r="A7" s="57" t="s">
        <v>157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6" ht="18.75">
      <c r="A8" s="57" t="s">
        <v>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6" ht="18.75">
      <c r="A9" s="57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6" ht="18.75">
      <c r="A10" s="57" t="s">
        <v>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6" ht="24.6" customHeight="1">
      <c r="A11" s="51"/>
      <c r="B11" s="52"/>
      <c r="C11" s="52"/>
      <c r="D11" s="52"/>
      <c r="E11" s="52"/>
      <c r="F11" s="52"/>
      <c r="G11" s="52"/>
      <c r="H11" s="53"/>
      <c r="I11" s="49" t="s">
        <v>5</v>
      </c>
      <c r="J11" s="49"/>
      <c r="K11" s="49"/>
      <c r="L11" s="49"/>
    </row>
    <row r="12" spans="1:16" s="6" customFormat="1" ht="22.5" customHeight="1">
      <c r="A12" s="54" t="s">
        <v>6</v>
      </c>
      <c r="B12" s="55"/>
      <c r="C12" s="55"/>
      <c r="D12" s="55"/>
      <c r="E12" s="55"/>
      <c r="F12" s="55"/>
      <c r="G12" s="55"/>
      <c r="H12" s="56"/>
      <c r="I12" s="7" t="s">
        <v>7</v>
      </c>
      <c r="J12" s="8">
        <v>2023</v>
      </c>
      <c r="K12" s="9">
        <v>2024</v>
      </c>
      <c r="L12" s="9">
        <v>2025</v>
      </c>
    </row>
    <row r="13" spans="1:16" ht="15.75" customHeight="1">
      <c r="A13" s="10" t="s">
        <v>8</v>
      </c>
      <c r="B13" s="10" t="s">
        <v>9</v>
      </c>
      <c r="C13" s="10" t="s">
        <v>10</v>
      </c>
      <c r="D13" s="10" t="s">
        <v>11</v>
      </c>
      <c r="E13" s="10" t="s">
        <v>12</v>
      </c>
      <c r="F13" s="10" t="s">
        <v>13</v>
      </c>
      <c r="G13" s="10" t="s">
        <v>14</v>
      </c>
      <c r="H13" s="10" t="s">
        <v>15</v>
      </c>
      <c r="I13" s="11" t="s">
        <v>16</v>
      </c>
      <c r="J13" s="12">
        <v>10</v>
      </c>
      <c r="K13" s="13">
        <v>11</v>
      </c>
      <c r="L13" s="13">
        <v>12</v>
      </c>
    </row>
    <row r="14" spans="1:16" ht="21.75" customHeight="1">
      <c r="A14" s="14" t="s">
        <v>17</v>
      </c>
      <c r="B14" s="14" t="s">
        <v>8</v>
      </c>
      <c r="C14" s="14" t="s">
        <v>18</v>
      </c>
      <c r="D14" s="14" t="s">
        <v>18</v>
      </c>
      <c r="E14" s="14" t="s">
        <v>17</v>
      </c>
      <c r="F14" s="14" t="s">
        <v>18</v>
      </c>
      <c r="G14" s="14" t="s">
        <v>19</v>
      </c>
      <c r="H14" s="14" t="s">
        <v>17</v>
      </c>
      <c r="I14" s="15" t="s">
        <v>20</v>
      </c>
      <c r="J14" s="45">
        <f>J15+J20+J23+J31+J42+J45+J55</f>
        <v>23453</v>
      </c>
      <c r="K14" s="16">
        <f>K15+K20+K23+K31+K42+K45+K55</f>
        <v>20038</v>
      </c>
      <c r="L14" s="16">
        <f>L15+L20+L23+L31+L42+L45+L55</f>
        <v>20830</v>
      </c>
    </row>
    <row r="15" spans="1:16" ht="27" customHeight="1">
      <c r="A15" s="14" t="s">
        <v>17</v>
      </c>
      <c r="B15" s="14" t="s">
        <v>8</v>
      </c>
      <c r="C15" s="14" t="s">
        <v>21</v>
      </c>
      <c r="D15" s="14" t="s">
        <v>18</v>
      </c>
      <c r="E15" s="14" t="s">
        <v>17</v>
      </c>
      <c r="F15" s="14" t="s">
        <v>18</v>
      </c>
      <c r="G15" s="14" t="s">
        <v>19</v>
      </c>
      <c r="H15" s="14" t="s">
        <v>17</v>
      </c>
      <c r="I15" s="15" t="s">
        <v>22</v>
      </c>
      <c r="J15" s="46">
        <f>J16+J18+J19</f>
        <v>16171</v>
      </c>
      <c r="K15" s="46">
        <f t="shared" ref="K15:L15" si="0">K16+K18</f>
        <v>14452</v>
      </c>
      <c r="L15" s="46">
        <f t="shared" si="0"/>
        <v>15056</v>
      </c>
    </row>
    <row r="16" spans="1:16" ht="22.5" customHeight="1">
      <c r="A16" s="14" t="s">
        <v>17</v>
      </c>
      <c r="B16" s="14" t="s">
        <v>8</v>
      </c>
      <c r="C16" s="14" t="s">
        <v>21</v>
      </c>
      <c r="D16" s="14" t="s">
        <v>23</v>
      </c>
      <c r="E16" s="14" t="s">
        <v>17</v>
      </c>
      <c r="F16" s="14" t="s">
        <v>21</v>
      </c>
      <c r="G16" s="14" t="s">
        <v>19</v>
      </c>
      <c r="H16" s="14" t="s">
        <v>24</v>
      </c>
      <c r="I16" s="15" t="s">
        <v>25</v>
      </c>
      <c r="J16" s="46">
        <f>J17</f>
        <v>13571</v>
      </c>
      <c r="K16" s="17">
        <f>K17</f>
        <v>14452</v>
      </c>
      <c r="L16" s="17">
        <f>L17</f>
        <v>15056</v>
      </c>
    </row>
    <row r="17" spans="1:12" ht="210.75" customHeight="1">
      <c r="A17" s="14" t="s">
        <v>17</v>
      </c>
      <c r="B17" s="14" t="s">
        <v>8</v>
      </c>
      <c r="C17" s="14" t="s">
        <v>21</v>
      </c>
      <c r="D17" s="14" t="s">
        <v>23</v>
      </c>
      <c r="E17" s="14" t="s">
        <v>26</v>
      </c>
      <c r="F17" s="14" t="s">
        <v>21</v>
      </c>
      <c r="G17" s="14" t="s">
        <v>19</v>
      </c>
      <c r="H17" s="14" t="s">
        <v>24</v>
      </c>
      <c r="I17" s="18" t="s">
        <v>162</v>
      </c>
      <c r="J17" s="46">
        <v>13571</v>
      </c>
      <c r="K17" s="19">
        <v>14452</v>
      </c>
      <c r="L17" s="19">
        <v>15056</v>
      </c>
    </row>
    <row r="18" spans="1:12" ht="248.25" customHeight="1">
      <c r="A18" s="14" t="s">
        <v>17</v>
      </c>
      <c r="B18" s="14" t="s">
        <v>8</v>
      </c>
      <c r="C18" s="14" t="s">
        <v>21</v>
      </c>
      <c r="D18" s="14" t="s">
        <v>23</v>
      </c>
      <c r="E18" s="14" t="s">
        <v>161</v>
      </c>
      <c r="F18" s="14" t="s">
        <v>21</v>
      </c>
      <c r="G18" s="14" t="s">
        <v>165</v>
      </c>
      <c r="H18" s="14" t="s">
        <v>24</v>
      </c>
      <c r="I18" s="18" t="s">
        <v>160</v>
      </c>
      <c r="J18" s="46">
        <v>2000</v>
      </c>
      <c r="K18" s="19">
        <v>0</v>
      </c>
      <c r="L18" s="19">
        <v>0</v>
      </c>
    </row>
    <row r="19" spans="1:12" ht="107.25" customHeight="1">
      <c r="A19" s="14" t="s">
        <v>17</v>
      </c>
      <c r="B19" s="14" t="s">
        <v>8</v>
      </c>
      <c r="C19" s="14" t="s">
        <v>21</v>
      </c>
      <c r="D19" s="14" t="s">
        <v>23</v>
      </c>
      <c r="E19" s="14" t="s">
        <v>164</v>
      </c>
      <c r="F19" s="14" t="s">
        <v>21</v>
      </c>
      <c r="G19" s="14" t="s">
        <v>165</v>
      </c>
      <c r="H19" s="14" t="s">
        <v>24</v>
      </c>
      <c r="I19" s="18" t="s">
        <v>163</v>
      </c>
      <c r="J19" s="46">
        <v>600</v>
      </c>
      <c r="K19" s="19"/>
      <c r="L19" s="19"/>
    </row>
    <row r="20" spans="1:12" ht="24" customHeight="1">
      <c r="A20" s="14" t="s">
        <v>17</v>
      </c>
      <c r="B20" s="14" t="s">
        <v>8</v>
      </c>
      <c r="C20" s="14" t="s">
        <v>27</v>
      </c>
      <c r="D20" s="14" t="s">
        <v>18</v>
      </c>
      <c r="E20" s="14" t="s">
        <v>17</v>
      </c>
      <c r="F20" s="14" t="s">
        <v>18</v>
      </c>
      <c r="G20" s="14" t="s">
        <v>19</v>
      </c>
      <c r="H20" s="14" t="s">
        <v>17</v>
      </c>
      <c r="I20" s="15" t="s">
        <v>28</v>
      </c>
      <c r="J20" s="46">
        <f t="shared" ref="J20:L21" si="1">J21</f>
        <v>91</v>
      </c>
      <c r="K20" s="17">
        <f t="shared" si="1"/>
        <v>95</v>
      </c>
      <c r="L20" s="17">
        <f t="shared" si="1"/>
        <v>99</v>
      </c>
    </row>
    <row r="21" spans="1:12" ht="18.75">
      <c r="A21" s="14" t="s">
        <v>17</v>
      </c>
      <c r="B21" s="14" t="s">
        <v>8</v>
      </c>
      <c r="C21" s="14" t="s">
        <v>27</v>
      </c>
      <c r="D21" s="14" t="s">
        <v>29</v>
      </c>
      <c r="E21" s="14" t="s">
        <v>17</v>
      </c>
      <c r="F21" s="14" t="s">
        <v>21</v>
      </c>
      <c r="G21" s="14" t="s">
        <v>19</v>
      </c>
      <c r="H21" s="14" t="s">
        <v>24</v>
      </c>
      <c r="I21" s="15" t="s">
        <v>30</v>
      </c>
      <c r="J21" s="46">
        <f t="shared" si="1"/>
        <v>91</v>
      </c>
      <c r="K21" s="17">
        <f t="shared" si="1"/>
        <v>95</v>
      </c>
      <c r="L21" s="17">
        <f t="shared" si="1"/>
        <v>99</v>
      </c>
    </row>
    <row r="22" spans="1:12" ht="38.25" customHeight="1">
      <c r="A22" s="14" t="s">
        <v>17</v>
      </c>
      <c r="B22" s="14" t="s">
        <v>8</v>
      </c>
      <c r="C22" s="14" t="s">
        <v>27</v>
      </c>
      <c r="D22" s="14" t="s">
        <v>29</v>
      </c>
      <c r="E22" s="14" t="s">
        <v>26</v>
      </c>
      <c r="F22" s="14" t="s">
        <v>21</v>
      </c>
      <c r="G22" s="14" t="s">
        <v>19</v>
      </c>
      <c r="H22" s="14" t="s">
        <v>24</v>
      </c>
      <c r="I22" s="15" t="s">
        <v>30</v>
      </c>
      <c r="J22" s="46">
        <v>91</v>
      </c>
      <c r="K22" s="20">
        <v>95</v>
      </c>
      <c r="L22" s="20">
        <v>99</v>
      </c>
    </row>
    <row r="23" spans="1:12" ht="21.75" customHeight="1">
      <c r="A23" s="14" t="s">
        <v>17</v>
      </c>
      <c r="B23" s="14" t="s">
        <v>8</v>
      </c>
      <c r="C23" s="14" t="s">
        <v>31</v>
      </c>
      <c r="D23" s="14" t="s">
        <v>18</v>
      </c>
      <c r="E23" s="14" t="s">
        <v>17</v>
      </c>
      <c r="F23" s="14" t="s">
        <v>18</v>
      </c>
      <c r="G23" s="14" t="s">
        <v>19</v>
      </c>
      <c r="H23" s="14" t="s">
        <v>17</v>
      </c>
      <c r="I23" s="15" t="s">
        <v>32</v>
      </c>
      <c r="J23" s="46">
        <f>J24+J26</f>
        <v>2146</v>
      </c>
      <c r="K23" s="17">
        <f>K24+K26</f>
        <v>2254</v>
      </c>
      <c r="L23" s="17">
        <f>L24+L26</f>
        <v>2366</v>
      </c>
    </row>
    <row r="24" spans="1:12" ht="27" customHeight="1">
      <c r="A24" s="14" t="s">
        <v>17</v>
      </c>
      <c r="B24" s="14" t="s">
        <v>8</v>
      </c>
      <c r="C24" s="14" t="s">
        <v>31</v>
      </c>
      <c r="D24" s="14" t="s">
        <v>21</v>
      </c>
      <c r="E24" s="14" t="s">
        <v>17</v>
      </c>
      <c r="F24" s="14" t="s">
        <v>18</v>
      </c>
      <c r="G24" s="14" t="s">
        <v>19</v>
      </c>
      <c r="H24" s="14" t="s">
        <v>24</v>
      </c>
      <c r="I24" s="15" t="s">
        <v>33</v>
      </c>
      <c r="J24" s="46">
        <f>J25</f>
        <v>1160</v>
      </c>
      <c r="K24" s="17">
        <f>K25</f>
        <v>1218</v>
      </c>
      <c r="L24" s="17">
        <f>L25</f>
        <v>1279</v>
      </c>
    </row>
    <row r="25" spans="1:12" ht="97.5" customHeight="1">
      <c r="A25" s="14" t="s">
        <v>17</v>
      </c>
      <c r="B25" s="14" t="s">
        <v>8</v>
      </c>
      <c r="C25" s="14" t="s">
        <v>31</v>
      </c>
      <c r="D25" s="14" t="s">
        <v>21</v>
      </c>
      <c r="E25" s="14" t="s">
        <v>34</v>
      </c>
      <c r="F25" s="14" t="s">
        <v>35</v>
      </c>
      <c r="G25" s="14" t="s">
        <v>19</v>
      </c>
      <c r="H25" s="14" t="s">
        <v>24</v>
      </c>
      <c r="I25" s="15" t="s">
        <v>36</v>
      </c>
      <c r="J25" s="46">
        <v>1160</v>
      </c>
      <c r="K25" s="20">
        <v>1218</v>
      </c>
      <c r="L25" s="20">
        <v>1279</v>
      </c>
    </row>
    <row r="26" spans="1:12" ht="19.5" customHeight="1">
      <c r="A26" s="14" t="s">
        <v>17</v>
      </c>
      <c r="B26" s="14" t="s">
        <v>8</v>
      </c>
      <c r="C26" s="14" t="s">
        <v>31</v>
      </c>
      <c r="D26" s="14" t="s">
        <v>31</v>
      </c>
      <c r="E26" s="14" t="s">
        <v>17</v>
      </c>
      <c r="F26" s="14" t="s">
        <v>18</v>
      </c>
      <c r="G26" s="14" t="s">
        <v>19</v>
      </c>
      <c r="H26" s="14" t="s">
        <v>24</v>
      </c>
      <c r="I26" s="15" t="s">
        <v>37</v>
      </c>
      <c r="J26" s="46">
        <f>J27+J28</f>
        <v>986</v>
      </c>
      <c r="K26" s="17">
        <f>K27+K28</f>
        <v>1036</v>
      </c>
      <c r="L26" s="17">
        <f>L27+L28</f>
        <v>1087</v>
      </c>
    </row>
    <row r="27" spans="1:12" ht="89.25" customHeight="1">
      <c r="A27" s="21" t="s">
        <v>17</v>
      </c>
      <c r="B27" s="21" t="s">
        <v>8</v>
      </c>
      <c r="C27" s="21" t="s">
        <v>31</v>
      </c>
      <c r="D27" s="21" t="s">
        <v>31</v>
      </c>
      <c r="E27" s="21" t="s">
        <v>38</v>
      </c>
      <c r="F27" s="21" t="s">
        <v>35</v>
      </c>
      <c r="G27" s="21" t="s">
        <v>19</v>
      </c>
      <c r="H27" s="21" t="s">
        <v>24</v>
      </c>
      <c r="I27" s="18" t="s">
        <v>39</v>
      </c>
      <c r="J27" s="46">
        <v>726</v>
      </c>
      <c r="K27" s="20">
        <v>762</v>
      </c>
      <c r="L27" s="20">
        <v>800</v>
      </c>
    </row>
    <row r="28" spans="1:12" ht="76.5" customHeight="1">
      <c r="A28" s="21" t="s">
        <v>17</v>
      </c>
      <c r="B28" s="21" t="s">
        <v>8</v>
      </c>
      <c r="C28" s="21" t="s">
        <v>31</v>
      </c>
      <c r="D28" s="21" t="s">
        <v>31</v>
      </c>
      <c r="E28" s="21" t="s">
        <v>40</v>
      </c>
      <c r="F28" s="21" t="s">
        <v>35</v>
      </c>
      <c r="G28" s="21" t="s">
        <v>19</v>
      </c>
      <c r="H28" s="21" t="s">
        <v>24</v>
      </c>
      <c r="I28" s="18" t="s">
        <v>41</v>
      </c>
      <c r="J28" s="46">
        <v>260</v>
      </c>
      <c r="K28" s="20">
        <v>274</v>
      </c>
      <c r="L28" s="20">
        <v>287</v>
      </c>
    </row>
    <row r="29" spans="1:12" ht="78" hidden="1" customHeight="1">
      <c r="A29" s="14" t="s">
        <v>17</v>
      </c>
      <c r="B29" s="14" t="s">
        <v>8</v>
      </c>
      <c r="C29" s="22" t="s">
        <v>42</v>
      </c>
      <c r="D29" s="22" t="s">
        <v>18</v>
      </c>
      <c r="E29" s="22" t="s">
        <v>17</v>
      </c>
      <c r="F29" s="22" t="s">
        <v>18</v>
      </c>
      <c r="G29" s="22" t="s">
        <v>19</v>
      </c>
      <c r="H29" s="22" t="s">
        <v>17</v>
      </c>
      <c r="I29" s="23" t="s">
        <v>43</v>
      </c>
      <c r="J29" s="46">
        <f>J30</f>
        <v>0</v>
      </c>
      <c r="K29" s="24"/>
      <c r="L29" s="24"/>
    </row>
    <row r="30" spans="1:12" ht="86.25" hidden="1" customHeight="1">
      <c r="A30" s="14" t="s">
        <v>17</v>
      </c>
      <c r="B30" s="14" t="s">
        <v>8</v>
      </c>
      <c r="C30" s="22" t="s">
        <v>42</v>
      </c>
      <c r="D30" s="22" t="s">
        <v>44</v>
      </c>
      <c r="E30" s="22" t="s">
        <v>45</v>
      </c>
      <c r="F30" s="22" t="s">
        <v>46</v>
      </c>
      <c r="G30" s="22" t="s">
        <v>19</v>
      </c>
      <c r="H30" s="22" t="s">
        <v>24</v>
      </c>
      <c r="I30" s="23" t="s">
        <v>47</v>
      </c>
      <c r="J30" s="46">
        <v>0</v>
      </c>
      <c r="K30" s="24"/>
      <c r="L30" s="24"/>
    </row>
    <row r="31" spans="1:12" ht="75.75" customHeight="1">
      <c r="A31" s="14" t="s">
        <v>17</v>
      </c>
      <c r="B31" s="14" t="s">
        <v>8</v>
      </c>
      <c r="C31" s="14" t="s">
        <v>48</v>
      </c>
      <c r="D31" s="14" t="s">
        <v>18</v>
      </c>
      <c r="E31" s="14" t="s">
        <v>17</v>
      </c>
      <c r="F31" s="14" t="s">
        <v>18</v>
      </c>
      <c r="G31" s="14" t="s">
        <v>19</v>
      </c>
      <c r="H31" s="14" t="s">
        <v>17</v>
      </c>
      <c r="I31" s="15" t="s">
        <v>49</v>
      </c>
      <c r="J31" s="46">
        <f>J32+J39</f>
        <v>2670</v>
      </c>
      <c r="K31" s="17">
        <f>K32+K39</f>
        <v>1952</v>
      </c>
      <c r="L31" s="17">
        <f>L32+L39</f>
        <v>2029</v>
      </c>
    </row>
    <row r="32" spans="1:12" ht="168.75">
      <c r="A32" s="14" t="s">
        <v>17</v>
      </c>
      <c r="B32" s="14" t="s">
        <v>8</v>
      </c>
      <c r="C32" s="14" t="s">
        <v>48</v>
      </c>
      <c r="D32" s="14" t="s">
        <v>27</v>
      </c>
      <c r="E32" s="14" t="s">
        <v>17</v>
      </c>
      <c r="F32" s="14" t="s">
        <v>18</v>
      </c>
      <c r="G32" s="14" t="s">
        <v>19</v>
      </c>
      <c r="H32" s="25" t="s">
        <v>50</v>
      </c>
      <c r="I32" s="15" t="s">
        <v>51</v>
      </c>
      <c r="J32" s="46">
        <f>J33+J35+J37</f>
        <v>2370</v>
      </c>
      <c r="K32" s="17">
        <f>K33+K35+K37</f>
        <v>1639</v>
      </c>
      <c r="L32" s="17">
        <f>L33+L35+L37</f>
        <v>1704</v>
      </c>
    </row>
    <row r="33" spans="1:12" ht="156.75" customHeight="1">
      <c r="A33" s="14" t="s">
        <v>17</v>
      </c>
      <c r="B33" s="14" t="s">
        <v>8</v>
      </c>
      <c r="C33" s="14" t="s">
        <v>48</v>
      </c>
      <c r="D33" s="14" t="s">
        <v>27</v>
      </c>
      <c r="E33" s="14" t="s">
        <v>26</v>
      </c>
      <c r="F33" s="14" t="s">
        <v>18</v>
      </c>
      <c r="G33" s="14" t="s">
        <v>19</v>
      </c>
      <c r="H33" s="25" t="s">
        <v>50</v>
      </c>
      <c r="I33" s="15" t="s">
        <v>52</v>
      </c>
      <c r="J33" s="46">
        <f>J34</f>
        <v>1400</v>
      </c>
      <c r="K33" s="17">
        <f>K34</f>
        <v>624</v>
      </c>
      <c r="L33" s="17">
        <f>L34</f>
        <v>649</v>
      </c>
    </row>
    <row r="34" spans="1:12" ht="162.75" customHeight="1">
      <c r="A34" s="14" t="s">
        <v>17</v>
      </c>
      <c r="B34" s="14" t="s">
        <v>8</v>
      </c>
      <c r="C34" s="14" t="s">
        <v>48</v>
      </c>
      <c r="D34" s="14" t="s">
        <v>27</v>
      </c>
      <c r="E34" s="14" t="s">
        <v>53</v>
      </c>
      <c r="F34" s="14" t="s">
        <v>35</v>
      </c>
      <c r="G34" s="14" t="s">
        <v>19</v>
      </c>
      <c r="H34" s="25" t="s">
        <v>50</v>
      </c>
      <c r="I34" s="15" t="s">
        <v>54</v>
      </c>
      <c r="J34" s="46">
        <v>1400</v>
      </c>
      <c r="K34" s="20">
        <v>624</v>
      </c>
      <c r="L34" s="20">
        <v>649</v>
      </c>
    </row>
    <row r="35" spans="1:12" ht="154.5" customHeight="1">
      <c r="A35" s="14" t="s">
        <v>17</v>
      </c>
      <c r="B35" s="14" t="s">
        <v>8</v>
      </c>
      <c r="C35" s="14" t="s">
        <v>48</v>
      </c>
      <c r="D35" s="14" t="s">
        <v>27</v>
      </c>
      <c r="E35" s="14" t="s">
        <v>55</v>
      </c>
      <c r="F35" s="14" t="s">
        <v>18</v>
      </c>
      <c r="G35" s="14" t="s">
        <v>19</v>
      </c>
      <c r="H35" s="25" t="s">
        <v>50</v>
      </c>
      <c r="I35" s="15" t="s">
        <v>56</v>
      </c>
      <c r="J35" s="46">
        <f>J36</f>
        <v>320</v>
      </c>
      <c r="K35" s="17">
        <f>K36</f>
        <v>333</v>
      </c>
      <c r="L35" s="17">
        <f>L36</f>
        <v>346</v>
      </c>
    </row>
    <row r="36" spans="1:12" ht="135" customHeight="1">
      <c r="A36" s="21" t="s">
        <v>17</v>
      </c>
      <c r="B36" s="21" t="s">
        <v>8</v>
      </c>
      <c r="C36" s="21" t="s">
        <v>48</v>
      </c>
      <c r="D36" s="21" t="s">
        <v>27</v>
      </c>
      <c r="E36" s="21" t="s">
        <v>57</v>
      </c>
      <c r="F36" s="21" t="s">
        <v>35</v>
      </c>
      <c r="G36" s="21" t="s">
        <v>19</v>
      </c>
      <c r="H36" s="26" t="s">
        <v>50</v>
      </c>
      <c r="I36" s="18" t="s">
        <v>58</v>
      </c>
      <c r="J36" s="46">
        <v>320</v>
      </c>
      <c r="K36" s="20">
        <v>333</v>
      </c>
      <c r="L36" s="20">
        <v>346</v>
      </c>
    </row>
    <row r="37" spans="1:12" ht="102.75" customHeight="1">
      <c r="A37" s="14" t="s">
        <v>17</v>
      </c>
      <c r="B37" s="14" t="s">
        <v>8</v>
      </c>
      <c r="C37" s="14" t="s">
        <v>48</v>
      </c>
      <c r="D37" s="14" t="s">
        <v>27</v>
      </c>
      <c r="E37" s="14" t="s">
        <v>59</v>
      </c>
      <c r="F37" s="14" t="s">
        <v>18</v>
      </c>
      <c r="G37" s="14" t="s">
        <v>19</v>
      </c>
      <c r="H37" s="25" t="s">
        <v>50</v>
      </c>
      <c r="I37" s="15" t="s">
        <v>60</v>
      </c>
      <c r="J37" s="46">
        <f>J38</f>
        <v>650</v>
      </c>
      <c r="K37" s="17">
        <f>K38</f>
        <v>682</v>
      </c>
      <c r="L37" s="17">
        <f>L38</f>
        <v>709</v>
      </c>
    </row>
    <row r="38" spans="1:12" ht="75">
      <c r="A38" s="14" t="s">
        <v>17</v>
      </c>
      <c r="B38" s="14" t="s">
        <v>8</v>
      </c>
      <c r="C38" s="14" t="s">
        <v>48</v>
      </c>
      <c r="D38" s="14" t="s">
        <v>27</v>
      </c>
      <c r="E38" s="14" t="s">
        <v>61</v>
      </c>
      <c r="F38" s="14" t="s">
        <v>35</v>
      </c>
      <c r="G38" s="14" t="s">
        <v>19</v>
      </c>
      <c r="H38" s="25" t="s">
        <v>50</v>
      </c>
      <c r="I38" s="18" t="s">
        <v>62</v>
      </c>
      <c r="J38" s="46">
        <v>650</v>
      </c>
      <c r="K38" s="24">
        <v>682</v>
      </c>
      <c r="L38" s="24">
        <v>709</v>
      </c>
    </row>
    <row r="39" spans="1:12" ht="168.75">
      <c r="A39" s="14" t="s">
        <v>17</v>
      </c>
      <c r="B39" s="14" t="s">
        <v>8</v>
      </c>
      <c r="C39" s="14" t="s">
        <v>48</v>
      </c>
      <c r="D39" s="14" t="s">
        <v>42</v>
      </c>
      <c r="E39" s="14" t="s">
        <v>17</v>
      </c>
      <c r="F39" s="14" t="s">
        <v>18</v>
      </c>
      <c r="G39" s="14" t="s">
        <v>19</v>
      </c>
      <c r="H39" s="25" t="s">
        <v>50</v>
      </c>
      <c r="I39" s="18" t="s">
        <v>63</v>
      </c>
      <c r="J39" s="46">
        <f t="shared" ref="J39:L40" si="2">J40</f>
        <v>300</v>
      </c>
      <c r="K39" s="27">
        <f t="shared" si="2"/>
        <v>313</v>
      </c>
      <c r="L39" s="27">
        <f t="shared" si="2"/>
        <v>325</v>
      </c>
    </row>
    <row r="40" spans="1:12" ht="198" customHeight="1">
      <c r="A40" s="21" t="s">
        <v>17</v>
      </c>
      <c r="B40" s="21" t="s">
        <v>8</v>
      </c>
      <c r="C40" s="21" t="s">
        <v>48</v>
      </c>
      <c r="D40" s="21" t="s">
        <v>42</v>
      </c>
      <c r="E40" s="21" t="s">
        <v>64</v>
      </c>
      <c r="F40" s="14" t="s">
        <v>18</v>
      </c>
      <c r="G40" s="21" t="s">
        <v>19</v>
      </c>
      <c r="H40" s="26" t="s">
        <v>50</v>
      </c>
      <c r="I40" s="28" t="s">
        <v>65</v>
      </c>
      <c r="J40" s="46">
        <f t="shared" si="2"/>
        <v>300</v>
      </c>
      <c r="K40" s="17">
        <f t="shared" si="2"/>
        <v>313</v>
      </c>
      <c r="L40" s="17">
        <f t="shared" si="2"/>
        <v>325</v>
      </c>
    </row>
    <row r="41" spans="1:12" ht="187.5" customHeight="1">
      <c r="A41" s="14" t="s">
        <v>17</v>
      </c>
      <c r="B41" s="14" t="s">
        <v>8</v>
      </c>
      <c r="C41" s="14" t="s">
        <v>48</v>
      </c>
      <c r="D41" s="14" t="s">
        <v>42</v>
      </c>
      <c r="E41" s="14" t="s">
        <v>66</v>
      </c>
      <c r="F41" s="14" t="s">
        <v>35</v>
      </c>
      <c r="G41" s="14" t="s">
        <v>19</v>
      </c>
      <c r="H41" s="25" t="s">
        <v>50</v>
      </c>
      <c r="I41" s="18" t="s">
        <v>67</v>
      </c>
      <c r="J41" s="46">
        <v>300</v>
      </c>
      <c r="K41" s="20">
        <v>313</v>
      </c>
      <c r="L41" s="20">
        <v>325</v>
      </c>
    </row>
    <row r="42" spans="1:12" ht="42.75" customHeight="1">
      <c r="A42" s="14" t="s">
        <v>17</v>
      </c>
      <c r="B42" s="14" t="s">
        <v>8</v>
      </c>
      <c r="C42" s="14" t="s">
        <v>35</v>
      </c>
      <c r="D42" s="14" t="s">
        <v>18</v>
      </c>
      <c r="E42" s="14" t="s">
        <v>17</v>
      </c>
      <c r="F42" s="14" t="s">
        <v>18</v>
      </c>
      <c r="G42" s="14" t="s">
        <v>19</v>
      </c>
      <c r="H42" s="25" t="s">
        <v>17</v>
      </c>
      <c r="I42" s="18" t="s">
        <v>68</v>
      </c>
      <c r="J42" s="46">
        <f t="shared" ref="J42:L43" si="3">J43</f>
        <v>80</v>
      </c>
      <c r="K42" s="17">
        <f t="shared" si="3"/>
        <v>85</v>
      </c>
      <c r="L42" s="17">
        <f t="shared" si="3"/>
        <v>80</v>
      </c>
    </row>
    <row r="43" spans="1:12" ht="45" customHeight="1">
      <c r="A43" s="14" t="s">
        <v>17</v>
      </c>
      <c r="B43" s="14" t="s">
        <v>8</v>
      </c>
      <c r="C43" s="14" t="s">
        <v>35</v>
      </c>
      <c r="D43" s="14" t="s">
        <v>21</v>
      </c>
      <c r="E43" s="14" t="s">
        <v>17</v>
      </c>
      <c r="F43" s="14" t="s">
        <v>18</v>
      </c>
      <c r="G43" s="14" t="s">
        <v>19</v>
      </c>
      <c r="H43" s="25" t="s">
        <v>69</v>
      </c>
      <c r="I43" s="18" t="s">
        <v>70</v>
      </c>
      <c r="J43" s="46">
        <f t="shared" si="3"/>
        <v>80</v>
      </c>
      <c r="K43" s="17">
        <f t="shared" si="3"/>
        <v>85</v>
      </c>
      <c r="L43" s="17">
        <f t="shared" si="3"/>
        <v>80</v>
      </c>
    </row>
    <row r="44" spans="1:12" ht="78.75" customHeight="1">
      <c r="A44" s="14" t="s">
        <v>17</v>
      </c>
      <c r="B44" s="14" t="s">
        <v>8</v>
      </c>
      <c r="C44" s="14" t="s">
        <v>35</v>
      </c>
      <c r="D44" s="14" t="s">
        <v>21</v>
      </c>
      <c r="E44" s="14" t="s">
        <v>71</v>
      </c>
      <c r="F44" s="14" t="s">
        <v>35</v>
      </c>
      <c r="G44" s="14" t="s">
        <v>19</v>
      </c>
      <c r="H44" s="25" t="s">
        <v>69</v>
      </c>
      <c r="I44" s="18" t="s">
        <v>72</v>
      </c>
      <c r="J44" s="46">
        <v>80</v>
      </c>
      <c r="K44" s="20">
        <v>85</v>
      </c>
      <c r="L44" s="20">
        <v>80</v>
      </c>
    </row>
    <row r="45" spans="1:12" ht="43.5" customHeight="1">
      <c r="A45" s="22" t="s">
        <v>17</v>
      </c>
      <c r="B45" s="22" t="s">
        <v>8</v>
      </c>
      <c r="C45" s="22" t="s">
        <v>73</v>
      </c>
      <c r="D45" s="22" t="s">
        <v>18</v>
      </c>
      <c r="E45" s="22" t="s">
        <v>17</v>
      </c>
      <c r="F45" s="22" t="s">
        <v>18</v>
      </c>
      <c r="G45" s="22" t="s">
        <v>19</v>
      </c>
      <c r="H45" s="29" t="s">
        <v>17</v>
      </c>
      <c r="I45" s="23" t="s">
        <v>74</v>
      </c>
      <c r="J45" s="46">
        <f>J46+J49</f>
        <v>2200</v>
      </c>
      <c r="K45" s="17">
        <f>K46+K49</f>
        <v>1200</v>
      </c>
      <c r="L45" s="17">
        <f>L46+L49</f>
        <v>1200</v>
      </c>
    </row>
    <row r="46" spans="1:12" ht="173.25" customHeight="1">
      <c r="A46" s="22" t="s">
        <v>17</v>
      </c>
      <c r="B46" s="22" t="s">
        <v>8</v>
      </c>
      <c r="C46" s="22" t="s">
        <v>73</v>
      </c>
      <c r="D46" s="22" t="s">
        <v>23</v>
      </c>
      <c r="E46" s="22" t="s">
        <v>17</v>
      </c>
      <c r="F46" s="22" t="s">
        <v>18</v>
      </c>
      <c r="G46" s="22" t="s">
        <v>19</v>
      </c>
      <c r="H46" s="29" t="s">
        <v>17</v>
      </c>
      <c r="I46" s="30" t="s">
        <v>75</v>
      </c>
      <c r="J46" s="46">
        <f>J47</f>
        <v>200</v>
      </c>
      <c r="K46" s="17">
        <f>K47</f>
        <v>200</v>
      </c>
      <c r="L46" s="17">
        <f>L47</f>
        <v>200</v>
      </c>
    </row>
    <row r="47" spans="1:12" ht="207" customHeight="1">
      <c r="A47" s="22" t="s">
        <v>17</v>
      </c>
      <c r="B47" s="22" t="s">
        <v>8</v>
      </c>
      <c r="C47" s="22" t="s">
        <v>73</v>
      </c>
      <c r="D47" s="22" t="s">
        <v>23</v>
      </c>
      <c r="E47" s="22" t="s">
        <v>45</v>
      </c>
      <c r="F47" s="22" t="s">
        <v>35</v>
      </c>
      <c r="G47" s="22" t="s">
        <v>19</v>
      </c>
      <c r="H47" s="29" t="s">
        <v>76</v>
      </c>
      <c r="I47" s="30" t="s">
        <v>77</v>
      </c>
      <c r="J47" s="46">
        <v>200</v>
      </c>
      <c r="K47" s="24">
        <v>200</v>
      </c>
      <c r="L47" s="24">
        <v>200</v>
      </c>
    </row>
    <row r="48" spans="1:12" ht="0.75" customHeight="1">
      <c r="A48" s="22" t="s">
        <v>17</v>
      </c>
      <c r="B48" s="22" t="s">
        <v>8</v>
      </c>
      <c r="C48" s="22" t="s">
        <v>73</v>
      </c>
      <c r="D48" s="22" t="s">
        <v>31</v>
      </c>
      <c r="E48" s="22" t="s">
        <v>78</v>
      </c>
      <c r="F48" s="22" t="s">
        <v>35</v>
      </c>
      <c r="G48" s="22" t="s">
        <v>19</v>
      </c>
      <c r="H48" s="29" t="s">
        <v>79</v>
      </c>
      <c r="I48" s="23" t="s">
        <v>80</v>
      </c>
      <c r="J48" s="46"/>
      <c r="K48" s="24"/>
      <c r="L48" s="24"/>
    </row>
    <row r="49" spans="1:12" ht="93.75" customHeight="1">
      <c r="A49" s="22" t="s">
        <v>17</v>
      </c>
      <c r="B49" s="22" t="s">
        <v>8</v>
      </c>
      <c r="C49" s="22" t="s">
        <v>73</v>
      </c>
      <c r="D49" s="22" t="s">
        <v>31</v>
      </c>
      <c r="E49" s="22" t="s">
        <v>17</v>
      </c>
      <c r="F49" s="22" t="s">
        <v>18</v>
      </c>
      <c r="G49" s="22" t="s">
        <v>19</v>
      </c>
      <c r="H49" s="29" t="s">
        <v>79</v>
      </c>
      <c r="I49" s="18" t="s">
        <v>81</v>
      </c>
      <c r="J49" s="46">
        <f>J50+J52</f>
        <v>2000</v>
      </c>
      <c r="K49" s="17">
        <f>K50+K52</f>
        <v>1000</v>
      </c>
      <c r="L49" s="17">
        <f>L50+L52</f>
        <v>1000</v>
      </c>
    </row>
    <row r="50" spans="1:12" ht="61.5" customHeight="1">
      <c r="A50" s="22" t="s">
        <v>17</v>
      </c>
      <c r="B50" s="22" t="s">
        <v>8</v>
      </c>
      <c r="C50" s="22" t="s">
        <v>73</v>
      </c>
      <c r="D50" s="22" t="s">
        <v>31</v>
      </c>
      <c r="E50" s="22" t="s">
        <v>26</v>
      </c>
      <c r="F50" s="22" t="s">
        <v>18</v>
      </c>
      <c r="G50" s="22" t="s">
        <v>19</v>
      </c>
      <c r="H50" s="29" t="s">
        <v>79</v>
      </c>
      <c r="I50" s="18" t="s">
        <v>82</v>
      </c>
      <c r="J50" s="46">
        <f>J51+J54</f>
        <v>1830</v>
      </c>
      <c r="K50" s="17">
        <f>K51+K54</f>
        <v>1000</v>
      </c>
      <c r="L50" s="17">
        <f>L51+L54</f>
        <v>1000</v>
      </c>
    </row>
    <row r="51" spans="1:12" ht="103.5" customHeight="1">
      <c r="A51" s="22" t="s">
        <v>17</v>
      </c>
      <c r="B51" s="22" t="s">
        <v>8</v>
      </c>
      <c r="C51" s="22" t="s">
        <v>73</v>
      </c>
      <c r="D51" s="22" t="s">
        <v>31</v>
      </c>
      <c r="E51" s="22" t="s">
        <v>53</v>
      </c>
      <c r="F51" s="22" t="s">
        <v>35</v>
      </c>
      <c r="G51" s="22" t="s">
        <v>19</v>
      </c>
      <c r="H51" s="29" t="s">
        <v>79</v>
      </c>
      <c r="I51" s="31" t="s">
        <v>83</v>
      </c>
      <c r="J51" s="46">
        <v>1680</v>
      </c>
      <c r="K51" s="24">
        <v>850</v>
      </c>
      <c r="L51" s="24">
        <v>850</v>
      </c>
    </row>
    <row r="52" spans="1:12" ht="45" customHeight="1">
      <c r="A52" s="22" t="s">
        <v>17</v>
      </c>
      <c r="B52" s="22" t="s">
        <v>8</v>
      </c>
      <c r="C52" s="22" t="s">
        <v>73</v>
      </c>
      <c r="D52" s="22" t="s">
        <v>31</v>
      </c>
      <c r="E52" s="22" t="s">
        <v>55</v>
      </c>
      <c r="F52" s="22" t="s">
        <v>18</v>
      </c>
      <c r="G52" s="22" t="s">
        <v>19</v>
      </c>
      <c r="H52" s="29" t="s">
        <v>79</v>
      </c>
      <c r="I52" s="15" t="s">
        <v>84</v>
      </c>
      <c r="J52" s="46">
        <f>J53</f>
        <v>170</v>
      </c>
      <c r="K52" s="24"/>
      <c r="L52" s="24"/>
    </row>
    <row r="53" spans="1:12" ht="103.5" customHeight="1">
      <c r="A53" s="22" t="s">
        <v>17</v>
      </c>
      <c r="B53" s="22" t="s">
        <v>8</v>
      </c>
      <c r="C53" s="22" t="s">
        <v>73</v>
      </c>
      <c r="D53" s="22" t="s">
        <v>31</v>
      </c>
      <c r="E53" s="22" t="s">
        <v>57</v>
      </c>
      <c r="F53" s="22" t="s">
        <v>35</v>
      </c>
      <c r="G53" s="22" t="s">
        <v>19</v>
      </c>
      <c r="H53" s="29" t="s">
        <v>79</v>
      </c>
      <c r="I53" s="18" t="s">
        <v>85</v>
      </c>
      <c r="J53" s="46">
        <v>170</v>
      </c>
      <c r="K53" s="24"/>
      <c r="L53" s="24"/>
    </row>
    <row r="54" spans="1:12" ht="129" customHeight="1">
      <c r="A54" s="22" t="s">
        <v>17</v>
      </c>
      <c r="B54" s="22" t="s">
        <v>8</v>
      </c>
      <c r="C54" s="22" t="s">
        <v>73</v>
      </c>
      <c r="D54" s="22" t="s">
        <v>31</v>
      </c>
      <c r="E54" s="22" t="s">
        <v>86</v>
      </c>
      <c r="F54" s="22" t="s">
        <v>35</v>
      </c>
      <c r="G54" s="22" t="s">
        <v>19</v>
      </c>
      <c r="H54" s="29" t="s">
        <v>79</v>
      </c>
      <c r="I54" s="28" t="s">
        <v>87</v>
      </c>
      <c r="J54" s="46">
        <v>150</v>
      </c>
      <c r="K54" s="32">
        <v>150</v>
      </c>
      <c r="L54" s="32">
        <v>150</v>
      </c>
    </row>
    <row r="55" spans="1:12" ht="24" customHeight="1">
      <c r="A55" s="22" t="s">
        <v>17</v>
      </c>
      <c r="B55" s="22" t="s">
        <v>8</v>
      </c>
      <c r="C55" s="22" t="s">
        <v>88</v>
      </c>
      <c r="D55" s="22" t="s">
        <v>18</v>
      </c>
      <c r="E55" s="22" t="s">
        <v>17</v>
      </c>
      <c r="F55" s="22" t="s">
        <v>18</v>
      </c>
      <c r="G55" s="22" t="s">
        <v>19</v>
      </c>
      <c r="H55" s="29" t="s">
        <v>17</v>
      </c>
      <c r="I55" s="33" t="s">
        <v>89</v>
      </c>
      <c r="J55" s="46">
        <f t="shared" ref="J55:L57" si="4">J56</f>
        <v>95</v>
      </c>
      <c r="K55" s="17">
        <f t="shared" si="4"/>
        <v>0</v>
      </c>
      <c r="L55" s="17">
        <f t="shared" si="4"/>
        <v>0</v>
      </c>
    </row>
    <row r="56" spans="1:12" ht="30" customHeight="1">
      <c r="A56" s="21" t="s">
        <v>17</v>
      </c>
      <c r="B56" s="21" t="s">
        <v>8</v>
      </c>
      <c r="C56" s="21" t="s">
        <v>88</v>
      </c>
      <c r="D56" s="21" t="s">
        <v>90</v>
      </c>
      <c r="E56" s="21" t="s">
        <v>17</v>
      </c>
      <c r="F56" s="21" t="s">
        <v>18</v>
      </c>
      <c r="G56" s="21" t="s">
        <v>19</v>
      </c>
      <c r="H56" s="26" t="s">
        <v>91</v>
      </c>
      <c r="I56" s="18" t="s">
        <v>92</v>
      </c>
      <c r="J56" s="46">
        <f t="shared" si="4"/>
        <v>95</v>
      </c>
      <c r="K56" s="17">
        <f t="shared" si="4"/>
        <v>0</v>
      </c>
      <c r="L56" s="17">
        <f t="shared" si="4"/>
        <v>0</v>
      </c>
    </row>
    <row r="57" spans="1:12" ht="60.75" customHeight="1">
      <c r="A57" s="21" t="s">
        <v>17</v>
      </c>
      <c r="B57" s="21" t="s">
        <v>8</v>
      </c>
      <c r="C57" s="21" t="s">
        <v>88</v>
      </c>
      <c r="D57" s="21" t="s">
        <v>90</v>
      </c>
      <c r="E57" s="21" t="s">
        <v>34</v>
      </c>
      <c r="F57" s="21" t="s">
        <v>35</v>
      </c>
      <c r="G57" s="21" t="s">
        <v>19</v>
      </c>
      <c r="H57" s="26" t="s">
        <v>91</v>
      </c>
      <c r="I57" s="18" t="s">
        <v>93</v>
      </c>
      <c r="J57" s="46">
        <f t="shared" si="4"/>
        <v>95</v>
      </c>
      <c r="K57" s="17">
        <f t="shared" si="4"/>
        <v>0</v>
      </c>
      <c r="L57" s="17">
        <f t="shared" si="4"/>
        <v>0</v>
      </c>
    </row>
    <row r="58" spans="1:12" ht="114.75" customHeight="1">
      <c r="A58" s="21" t="s">
        <v>17</v>
      </c>
      <c r="B58" s="21" t="s">
        <v>8</v>
      </c>
      <c r="C58" s="21" t="s">
        <v>88</v>
      </c>
      <c r="D58" s="21" t="s">
        <v>90</v>
      </c>
      <c r="E58" s="21" t="s">
        <v>34</v>
      </c>
      <c r="F58" s="21" t="s">
        <v>35</v>
      </c>
      <c r="G58" s="21" t="s">
        <v>154</v>
      </c>
      <c r="H58" s="26" t="s">
        <v>91</v>
      </c>
      <c r="I58" s="34" t="s">
        <v>155</v>
      </c>
      <c r="J58" s="46">
        <v>95</v>
      </c>
      <c r="K58" s="24">
        <v>0</v>
      </c>
      <c r="L58" s="24">
        <v>0</v>
      </c>
    </row>
    <row r="59" spans="1:12" ht="30.75" customHeight="1">
      <c r="A59" s="14" t="s">
        <v>17</v>
      </c>
      <c r="B59" s="14" t="s">
        <v>9</v>
      </c>
      <c r="C59" s="14" t="s">
        <v>18</v>
      </c>
      <c r="D59" s="14" t="s">
        <v>18</v>
      </c>
      <c r="E59" s="14" t="s">
        <v>17</v>
      </c>
      <c r="F59" s="14" t="s">
        <v>18</v>
      </c>
      <c r="G59" s="14" t="s">
        <v>19</v>
      </c>
      <c r="H59" s="14" t="s">
        <v>17</v>
      </c>
      <c r="I59" s="21" t="s">
        <v>94</v>
      </c>
      <c r="J59" s="46">
        <f>J60+J88</f>
        <v>7855.40308</v>
      </c>
      <c r="K59" s="46">
        <f t="shared" ref="K59:L59" si="5">K60+K88</f>
        <v>4919.3375999999998</v>
      </c>
      <c r="L59" s="46">
        <f t="shared" si="5"/>
        <v>1091.058</v>
      </c>
    </row>
    <row r="60" spans="1:12" ht="61.5" customHeight="1">
      <c r="A60" s="14" t="s">
        <v>17</v>
      </c>
      <c r="B60" s="14" t="s">
        <v>9</v>
      </c>
      <c r="C60" s="14" t="s">
        <v>23</v>
      </c>
      <c r="D60" s="14" t="s">
        <v>18</v>
      </c>
      <c r="E60" s="14" t="s">
        <v>17</v>
      </c>
      <c r="F60" s="14" t="s">
        <v>18</v>
      </c>
      <c r="G60" s="14" t="s">
        <v>19</v>
      </c>
      <c r="H60" s="14" t="s">
        <v>17</v>
      </c>
      <c r="I60" s="15" t="s">
        <v>95</v>
      </c>
      <c r="J60" s="46">
        <f>J76+J82+J84</f>
        <v>7825.40308</v>
      </c>
      <c r="K60" s="46">
        <f t="shared" ref="K60:L60" si="6">K76+K82+K84</f>
        <v>4919.3375999999998</v>
      </c>
      <c r="L60" s="46">
        <f t="shared" si="6"/>
        <v>1091.058</v>
      </c>
    </row>
    <row r="61" spans="1:12" ht="40.5" hidden="1" customHeight="1">
      <c r="A61" s="14" t="s">
        <v>17</v>
      </c>
      <c r="B61" s="14" t="s">
        <v>9</v>
      </c>
      <c r="C61" s="14" t="s">
        <v>23</v>
      </c>
      <c r="D61" s="14" t="s">
        <v>21</v>
      </c>
      <c r="E61" s="14" t="s">
        <v>17</v>
      </c>
      <c r="F61" s="14" t="s">
        <v>18</v>
      </c>
      <c r="G61" s="14" t="s">
        <v>19</v>
      </c>
      <c r="H61" s="14" t="s">
        <v>96</v>
      </c>
      <c r="I61" s="15" t="s">
        <v>97</v>
      </c>
      <c r="J61" s="46">
        <f>J62+J64</f>
        <v>0</v>
      </c>
      <c r="K61" s="24"/>
      <c r="L61" s="24"/>
    </row>
    <row r="62" spans="1:12" ht="36.75" hidden="1" customHeight="1">
      <c r="A62" s="22" t="s">
        <v>17</v>
      </c>
      <c r="B62" s="22" t="s">
        <v>9</v>
      </c>
      <c r="C62" s="22" t="s">
        <v>23</v>
      </c>
      <c r="D62" s="22" t="s">
        <v>90</v>
      </c>
      <c r="E62" s="22" t="s">
        <v>98</v>
      </c>
      <c r="F62" s="14" t="s">
        <v>35</v>
      </c>
      <c r="G62" s="22" t="s">
        <v>19</v>
      </c>
      <c r="H62" s="22" t="s">
        <v>96</v>
      </c>
      <c r="I62" s="23" t="s">
        <v>99</v>
      </c>
      <c r="J62" s="46">
        <v>0</v>
      </c>
      <c r="K62" s="24"/>
      <c r="L62" s="24"/>
    </row>
    <row r="63" spans="1:12" ht="50.25" hidden="1" customHeight="1">
      <c r="A63" s="22" t="s">
        <v>17</v>
      </c>
      <c r="B63" s="22" t="s">
        <v>9</v>
      </c>
      <c r="C63" s="22" t="s">
        <v>23</v>
      </c>
      <c r="D63" s="22" t="s">
        <v>21</v>
      </c>
      <c r="E63" s="22" t="s">
        <v>100</v>
      </c>
      <c r="F63" s="22" t="s">
        <v>46</v>
      </c>
      <c r="G63" s="22" t="s">
        <v>19</v>
      </c>
      <c r="H63" s="22" t="s">
        <v>96</v>
      </c>
      <c r="I63" s="23" t="s">
        <v>101</v>
      </c>
      <c r="J63" s="47">
        <v>0</v>
      </c>
      <c r="K63" s="24"/>
      <c r="L63" s="24"/>
    </row>
    <row r="64" spans="1:12" ht="34.5" hidden="1" customHeight="1">
      <c r="A64" s="22" t="s">
        <v>17</v>
      </c>
      <c r="B64" s="22" t="s">
        <v>9</v>
      </c>
      <c r="C64" s="22" t="s">
        <v>23</v>
      </c>
      <c r="D64" s="22" t="s">
        <v>90</v>
      </c>
      <c r="E64" s="22" t="s">
        <v>102</v>
      </c>
      <c r="F64" s="14" t="s">
        <v>35</v>
      </c>
      <c r="G64" s="22" t="s">
        <v>19</v>
      </c>
      <c r="H64" s="22" t="s">
        <v>96</v>
      </c>
      <c r="I64" s="23" t="s">
        <v>103</v>
      </c>
      <c r="J64" s="46">
        <v>0</v>
      </c>
      <c r="K64" s="24"/>
      <c r="L64" s="24"/>
    </row>
    <row r="65" spans="1:15" ht="51" hidden="1" customHeight="1">
      <c r="A65" s="14" t="s">
        <v>17</v>
      </c>
      <c r="B65" s="14" t="s">
        <v>9</v>
      </c>
      <c r="C65" s="14" t="s">
        <v>23</v>
      </c>
      <c r="D65" s="14" t="s">
        <v>23</v>
      </c>
      <c r="E65" s="14" t="s">
        <v>17</v>
      </c>
      <c r="F65" s="14" t="s">
        <v>18</v>
      </c>
      <c r="G65" s="14" t="s">
        <v>19</v>
      </c>
      <c r="H65" s="14" t="s">
        <v>96</v>
      </c>
      <c r="I65" s="15" t="s">
        <v>104</v>
      </c>
      <c r="J65" s="46">
        <f>J66</f>
        <v>0</v>
      </c>
      <c r="K65" s="24"/>
      <c r="L65" s="24"/>
      <c r="O65" s="35"/>
    </row>
    <row r="66" spans="1:15" ht="48" hidden="1" customHeight="1">
      <c r="A66" s="14" t="s">
        <v>17</v>
      </c>
      <c r="B66" s="14" t="s">
        <v>9</v>
      </c>
      <c r="C66" s="14" t="s">
        <v>23</v>
      </c>
      <c r="D66" s="14" t="s">
        <v>23</v>
      </c>
      <c r="E66" s="14" t="s">
        <v>105</v>
      </c>
      <c r="F66" s="14" t="s">
        <v>46</v>
      </c>
      <c r="G66" s="14" t="s">
        <v>19</v>
      </c>
      <c r="H66" s="14" t="s">
        <v>96</v>
      </c>
      <c r="I66" s="15" t="s">
        <v>106</v>
      </c>
      <c r="J66" s="46">
        <f>J67+J68</f>
        <v>0</v>
      </c>
      <c r="K66" s="24"/>
      <c r="L66" s="24"/>
    </row>
    <row r="67" spans="1:15" ht="45" hidden="1" customHeight="1">
      <c r="A67" s="14" t="s">
        <v>17</v>
      </c>
      <c r="B67" s="14" t="s">
        <v>9</v>
      </c>
      <c r="C67" s="14" t="s">
        <v>23</v>
      </c>
      <c r="D67" s="14" t="s">
        <v>23</v>
      </c>
      <c r="E67" s="14" t="s">
        <v>105</v>
      </c>
      <c r="F67" s="14" t="s">
        <v>46</v>
      </c>
      <c r="G67" s="14" t="s">
        <v>107</v>
      </c>
      <c r="H67" s="14" t="s">
        <v>96</v>
      </c>
      <c r="I67" s="15" t="s">
        <v>108</v>
      </c>
      <c r="J67" s="46"/>
      <c r="K67" s="24"/>
      <c r="L67" s="24"/>
    </row>
    <row r="68" spans="1:15" ht="81" hidden="1" customHeight="1">
      <c r="A68" s="14" t="s">
        <v>17</v>
      </c>
      <c r="B68" s="14" t="s">
        <v>9</v>
      </c>
      <c r="C68" s="14" t="s">
        <v>23</v>
      </c>
      <c r="D68" s="14" t="s">
        <v>23</v>
      </c>
      <c r="E68" s="14" t="s">
        <v>105</v>
      </c>
      <c r="F68" s="14" t="s">
        <v>46</v>
      </c>
      <c r="G68" s="14" t="s">
        <v>109</v>
      </c>
      <c r="H68" s="14" t="s">
        <v>96</v>
      </c>
      <c r="I68" s="15" t="s">
        <v>110</v>
      </c>
      <c r="J68" s="46"/>
      <c r="K68" s="24"/>
      <c r="L68" s="24"/>
    </row>
    <row r="69" spans="1:15" ht="44.25" hidden="1" customHeight="1">
      <c r="A69" s="14" t="s">
        <v>17</v>
      </c>
      <c r="B69" s="14" t="s">
        <v>9</v>
      </c>
      <c r="C69" s="14" t="s">
        <v>23</v>
      </c>
      <c r="D69" s="14" t="s">
        <v>111</v>
      </c>
      <c r="E69" s="14" t="s">
        <v>17</v>
      </c>
      <c r="F69" s="14" t="s">
        <v>18</v>
      </c>
      <c r="G69" s="14" t="s">
        <v>19</v>
      </c>
      <c r="H69" s="14" t="s">
        <v>96</v>
      </c>
      <c r="I69" s="18" t="s">
        <v>104</v>
      </c>
      <c r="J69" s="46">
        <f>J71+J72+J75</f>
        <v>0</v>
      </c>
      <c r="K69" s="24"/>
      <c r="L69" s="24"/>
    </row>
    <row r="70" spans="1:15" ht="55.5" hidden="1" customHeight="1">
      <c r="A70" s="14" t="s">
        <v>17</v>
      </c>
      <c r="B70" s="14" t="s">
        <v>9</v>
      </c>
      <c r="C70" s="14" t="s">
        <v>23</v>
      </c>
      <c r="D70" s="14" t="s">
        <v>23</v>
      </c>
      <c r="E70" s="14" t="s">
        <v>112</v>
      </c>
      <c r="F70" s="14" t="s">
        <v>35</v>
      </c>
      <c r="G70" s="14" t="s">
        <v>113</v>
      </c>
      <c r="H70" s="14" t="s">
        <v>96</v>
      </c>
      <c r="I70" s="15" t="s">
        <v>114</v>
      </c>
      <c r="J70" s="46"/>
      <c r="K70" s="24"/>
      <c r="L70" s="24"/>
    </row>
    <row r="71" spans="1:15" ht="56.25" hidden="1" customHeight="1">
      <c r="A71" s="14" t="s">
        <v>17</v>
      </c>
      <c r="B71" s="14" t="s">
        <v>9</v>
      </c>
      <c r="C71" s="14" t="s">
        <v>23</v>
      </c>
      <c r="D71" s="14" t="s">
        <v>111</v>
      </c>
      <c r="E71" s="14" t="s">
        <v>112</v>
      </c>
      <c r="F71" s="14" t="s">
        <v>35</v>
      </c>
      <c r="G71" s="14" t="s">
        <v>113</v>
      </c>
      <c r="H71" s="14" t="s">
        <v>96</v>
      </c>
      <c r="I71" s="15" t="s">
        <v>115</v>
      </c>
      <c r="J71" s="46">
        <v>0</v>
      </c>
      <c r="K71" s="24"/>
      <c r="L71" s="24"/>
    </row>
    <row r="72" spans="1:15" ht="80.25" hidden="1" customHeight="1">
      <c r="A72" s="22" t="s">
        <v>17</v>
      </c>
      <c r="B72" s="22" t="s">
        <v>9</v>
      </c>
      <c r="C72" s="22" t="s">
        <v>23</v>
      </c>
      <c r="D72" s="22" t="s">
        <v>111</v>
      </c>
      <c r="E72" s="22" t="s">
        <v>116</v>
      </c>
      <c r="F72" s="22" t="s">
        <v>35</v>
      </c>
      <c r="G72" s="22" t="s">
        <v>19</v>
      </c>
      <c r="H72" s="22" t="s">
        <v>96</v>
      </c>
      <c r="I72" s="36" t="s">
        <v>117</v>
      </c>
      <c r="J72" s="46">
        <v>0</v>
      </c>
      <c r="K72" s="24"/>
      <c r="L72" s="24"/>
    </row>
    <row r="73" spans="1:15" ht="82.5" hidden="1" customHeight="1">
      <c r="A73" s="14" t="s">
        <v>17</v>
      </c>
      <c r="B73" s="14" t="s">
        <v>9</v>
      </c>
      <c r="C73" s="14" t="s">
        <v>23</v>
      </c>
      <c r="D73" s="14" t="s">
        <v>23</v>
      </c>
      <c r="E73" s="14" t="s">
        <v>118</v>
      </c>
      <c r="F73" s="14" t="s">
        <v>35</v>
      </c>
      <c r="G73" s="14" t="s">
        <v>119</v>
      </c>
      <c r="H73" s="14" t="s">
        <v>96</v>
      </c>
      <c r="I73" s="18" t="s">
        <v>120</v>
      </c>
      <c r="J73" s="46"/>
      <c r="K73" s="24"/>
      <c r="L73" s="24"/>
    </row>
    <row r="74" spans="1:15" ht="72" hidden="1" customHeight="1">
      <c r="A74" s="14" t="s">
        <v>17</v>
      </c>
      <c r="B74" s="14" t="s">
        <v>9</v>
      </c>
      <c r="C74" s="14" t="s">
        <v>23</v>
      </c>
      <c r="D74" s="14" t="s">
        <v>23</v>
      </c>
      <c r="E74" s="14" t="s">
        <v>118</v>
      </c>
      <c r="F74" s="14" t="s">
        <v>46</v>
      </c>
      <c r="G74" s="14" t="s">
        <v>121</v>
      </c>
      <c r="H74" s="14" t="s">
        <v>96</v>
      </c>
      <c r="I74" s="18" t="s">
        <v>122</v>
      </c>
      <c r="J74" s="46"/>
      <c r="K74" s="24"/>
      <c r="L74" s="24"/>
    </row>
    <row r="75" spans="1:15" ht="171.75" hidden="1" customHeight="1">
      <c r="A75" s="37" t="s">
        <v>17</v>
      </c>
      <c r="B75" s="37" t="s">
        <v>9</v>
      </c>
      <c r="C75" s="37" t="s">
        <v>23</v>
      </c>
      <c r="D75" s="37" t="s">
        <v>123</v>
      </c>
      <c r="E75" s="37" t="s">
        <v>105</v>
      </c>
      <c r="F75" s="14" t="s">
        <v>35</v>
      </c>
      <c r="G75" s="37" t="s">
        <v>124</v>
      </c>
      <c r="H75" s="37" t="s">
        <v>96</v>
      </c>
      <c r="I75" s="18" t="s">
        <v>125</v>
      </c>
      <c r="J75" s="46">
        <v>0</v>
      </c>
      <c r="K75" s="24"/>
      <c r="L75" s="24"/>
    </row>
    <row r="76" spans="1:15" ht="61.5" customHeight="1">
      <c r="A76" s="14" t="s">
        <v>17</v>
      </c>
      <c r="B76" s="14" t="s">
        <v>9</v>
      </c>
      <c r="C76" s="14" t="s">
        <v>23</v>
      </c>
      <c r="D76" s="14" t="s">
        <v>111</v>
      </c>
      <c r="E76" s="14" t="s">
        <v>17</v>
      </c>
      <c r="F76" s="14" t="s">
        <v>18</v>
      </c>
      <c r="G76" s="14" t="s">
        <v>19</v>
      </c>
      <c r="H76" s="37" t="s">
        <v>91</v>
      </c>
      <c r="I76" s="15" t="s">
        <v>126</v>
      </c>
      <c r="J76" s="46">
        <f>J77+J78</f>
        <v>6337.0114699999995</v>
      </c>
      <c r="K76" s="17">
        <f>K77+K78</f>
        <v>3910.2536</v>
      </c>
      <c r="L76" s="17">
        <f>L77+L78</f>
        <v>0</v>
      </c>
    </row>
    <row r="77" spans="1:15" ht="77.25" customHeight="1">
      <c r="A77" s="37" t="s">
        <v>17</v>
      </c>
      <c r="B77" s="37" t="s">
        <v>9</v>
      </c>
      <c r="C77" s="37" t="s">
        <v>23</v>
      </c>
      <c r="D77" s="37" t="s">
        <v>127</v>
      </c>
      <c r="E77" s="14" t="s">
        <v>128</v>
      </c>
      <c r="F77" s="14" t="s">
        <v>35</v>
      </c>
      <c r="G77" s="14" t="s">
        <v>19</v>
      </c>
      <c r="H77" s="37" t="s">
        <v>91</v>
      </c>
      <c r="I77" s="38" t="s">
        <v>129</v>
      </c>
      <c r="J77" s="46">
        <v>3525.2489399999999</v>
      </c>
      <c r="K77" s="19">
        <v>3910.2536</v>
      </c>
      <c r="L77" s="19">
        <v>0</v>
      </c>
    </row>
    <row r="78" spans="1:15" ht="21.75" customHeight="1">
      <c r="A78" s="37" t="s">
        <v>17</v>
      </c>
      <c r="B78" s="37" t="s">
        <v>9</v>
      </c>
      <c r="C78" s="37" t="s">
        <v>23</v>
      </c>
      <c r="D78" s="37" t="s">
        <v>123</v>
      </c>
      <c r="E78" s="37" t="s">
        <v>105</v>
      </c>
      <c r="F78" s="14" t="s">
        <v>18</v>
      </c>
      <c r="G78" s="37" t="s">
        <v>19</v>
      </c>
      <c r="H78" s="37" t="s">
        <v>91</v>
      </c>
      <c r="I78" s="15" t="s">
        <v>130</v>
      </c>
      <c r="J78" s="46">
        <f>J79</f>
        <v>2811.76253</v>
      </c>
      <c r="K78" s="17">
        <f>K79</f>
        <v>0</v>
      </c>
      <c r="L78" s="17">
        <f>L79</f>
        <v>0</v>
      </c>
    </row>
    <row r="79" spans="1:15" ht="39" customHeight="1">
      <c r="A79" s="37" t="s">
        <v>17</v>
      </c>
      <c r="B79" s="37" t="s">
        <v>9</v>
      </c>
      <c r="C79" s="37" t="s">
        <v>23</v>
      </c>
      <c r="D79" s="37" t="s">
        <v>123</v>
      </c>
      <c r="E79" s="37" t="s">
        <v>105</v>
      </c>
      <c r="F79" s="37" t="s">
        <v>35</v>
      </c>
      <c r="G79" s="37" t="s">
        <v>19</v>
      </c>
      <c r="H79" s="37" t="s">
        <v>91</v>
      </c>
      <c r="I79" s="15" t="s">
        <v>131</v>
      </c>
      <c r="J79" s="46">
        <f>J80+J81</f>
        <v>2811.76253</v>
      </c>
      <c r="K79" s="17">
        <f>K80+K81</f>
        <v>0</v>
      </c>
      <c r="L79" s="17">
        <f>L80+L81</f>
        <v>0</v>
      </c>
    </row>
    <row r="80" spans="1:15" ht="83.25" customHeight="1">
      <c r="A80" s="37" t="s">
        <v>17</v>
      </c>
      <c r="B80" s="37" t="s">
        <v>9</v>
      </c>
      <c r="C80" s="37" t="s">
        <v>23</v>
      </c>
      <c r="D80" s="37" t="s">
        <v>123</v>
      </c>
      <c r="E80" s="37" t="s">
        <v>105</v>
      </c>
      <c r="F80" s="14" t="s">
        <v>35</v>
      </c>
      <c r="G80" s="37" t="s">
        <v>113</v>
      </c>
      <c r="H80" s="37" t="s">
        <v>91</v>
      </c>
      <c r="I80" s="18" t="s">
        <v>132</v>
      </c>
      <c r="J80" s="46">
        <v>2677.7730000000001</v>
      </c>
      <c r="K80" s="32">
        <v>0</v>
      </c>
      <c r="L80" s="32">
        <v>0</v>
      </c>
    </row>
    <row r="81" spans="1:12" ht="176.25" customHeight="1">
      <c r="A81" s="37" t="s">
        <v>17</v>
      </c>
      <c r="B81" s="37" t="s">
        <v>9</v>
      </c>
      <c r="C81" s="37" t="s">
        <v>23</v>
      </c>
      <c r="D81" s="37" t="s">
        <v>123</v>
      </c>
      <c r="E81" s="37" t="s">
        <v>105</v>
      </c>
      <c r="F81" s="14" t="s">
        <v>35</v>
      </c>
      <c r="G81" s="37" t="s">
        <v>133</v>
      </c>
      <c r="H81" s="37" t="s">
        <v>91</v>
      </c>
      <c r="I81" s="18" t="s">
        <v>134</v>
      </c>
      <c r="J81" s="46">
        <v>133.98953</v>
      </c>
      <c r="K81" s="32">
        <v>0</v>
      </c>
      <c r="L81" s="32">
        <v>0</v>
      </c>
    </row>
    <row r="82" spans="1:12" ht="46.5" customHeight="1">
      <c r="A82" s="14" t="s">
        <v>17</v>
      </c>
      <c r="B82" s="14" t="s">
        <v>9</v>
      </c>
      <c r="C82" s="14" t="s">
        <v>23</v>
      </c>
      <c r="D82" s="14" t="s">
        <v>135</v>
      </c>
      <c r="E82" s="14" t="s">
        <v>17</v>
      </c>
      <c r="F82" s="14" t="s">
        <v>18</v>
      </c>
      <c r="G82" s="14" t="s">
        <v>19</v>
      </c>
      <c r="H82" s="14" t="s">
        <v>91</v>
      </c>
      <c r="I82" s="15" t="s">
        <v>136</v>
      </c>
      <c r="J82" s="46">
        <f>J83</f>
        <v>548.6</v>
      </c>
      <c r="K82" s="17">
        <f>K83</f>
        <v>574.79999999999995</v>
      </c>
      <c r="L82" s="17">
        <f>L83</f>
        <v>598</v>
      </c>
    </row>
    <row r="83" spans="1:12" ht="80.25" customHeight="1">
      <c r="A83" s="22" t="s">
        <v>17</v>
      </c>
      <c r="B83" s="22" t="s">
        <v>9</v>
      </c>
      <c r="C83" s="22" t="s">
        <v>23</v>
      </c>
      <c r="D83" s="22" t="s">
        <v>137</v>
      </c>
      <c r="E83" s="22" t="s">
        <v>138</v>
      </c>
      <c r="F83" s="22" t="s">
        <v>35</v>
      </c>
      <c r="G83" s="22" t="s">
        <v>19</v>
      </c>
      <c r="H83" s="22" t="s">
        <v>91</v>
      </c>
      <c r="I83" s="23" t="s">
        <v>139</v>
      </c>
      <c r="J83" s="46">
        <v>548.6</v>
      </c>
      <c r="K83" s="19">
        <v>574.79999999999995</v>
      </c>
      <c r="L83" s="24">
        <v>598</v>
      </c>
    </row>
    <row r="84" spans="1:12" ht="25.5" customHeight="1">
      <c r="A84" s="39" t="s">
        <v>17</v>
      </c>
      <c r="B84" s="39" t="s">
        <v>9</v>
      </c>
      <c r="C84" s="39" t="s">
        <v>23</v>
      </c>
      <c r="D84" s="39" t="s">
        <v>140</v>
      </c>
      <c r="E84" s="39" t="s">
        <v>17</v>
      </c>
      <c r="F84" s="14" t="s">
        <v>18</v>
      </c>
      <c r="G84" s="39" t="s">
        <v>19</v>
      </c>
      <c r="H84" s="39" t="s">
        <v>91</v>
      </c>
      <c r="I84" s="18" t="s">
        <v>141</v>
      </c>
      <c r="J84" s="46">
        <f>J85+J87</f>
        <v>939.79160999999999</v>
      </c>
      <c r="K84" s="46">
        <f t="shared" ref="K84:L84" si="7">K85+K87</f>
        <v>434.28399999999999</v>
      </c>
      <c r="L84" s="46">
        <f t="shared" si="7"/>
        <v>493.05799999999999</v>
      </c>
    </row>
    <row r="85" spans="1:12" ht="132.75" customHeight="1">
      <c r="A85" s="39" t="s">
        <v>17</v>
      </c>
      <c r="B85" s="39" t="s">
        <v>9</v>
      </c>
      <c r="C85" s="39" t="s">
        <v>23</v>
      </c>
      <c r="D85" s="39" t="s">
        <v>140</v>
      </c>
      <c r="E85" s="39" t="s">
        <v>78</v>
      </c>
      <c r="F85" s="14" t="s">
        <v>35</v>
      </c>
      <c r="G85" s="39" t="s">
        <v>142</v>
      </c>
      <c r="H85" s="39" t="s">
        <v>91</v>
      </c>
      <c r="I85" s="15" t="s">
        <v>143</v>
      </c>
      <c r="J85" s="46">
        <v>729.00960999999995</v>
      </c>
      <c r="K85" s="19">
        <v>434.28399999999999</v>
      </c>
      <c r="L85" s="19">
        <v>493.05799999999999</v>
      </c>
    </row>
    <row r="86" spans="1:12" ht="0.75" hidden="1" customHeight="1">
      <c r="A86" s="37" t="s">
        <v>17</v>
      </c>
      <c r="B86" s="37" t="s">
        <v>9</v>
      </c>
      <c r="C86" s="37" t="s">
        <v>23</v>
      </c>
      <c r="D86" s="37" t="s">
        <v>140</v>
      </c>
      <c r="E86" s="37" t="s">
        <v>78</v>
      </c>
      <c r="F86" s="14" t="s">
        <v>35</v>
      </c>
      <c r="G86" s="37" t="s">
        <v>144</v>
      </c>
      <c r="H86" s="37" t="s">
        <v>91</v>
      </c>
      <c r="I86" s="15" t="s">
        <v>145</v>
      </c>
      <c r="J86" s="46">
        <v>0</v>
      </c>
      <c r="K86" s="19"/>
      <c r="L86" s="24"/>
    </row>
    <row r="87" spans="1:12" ht="140.25" customHeight="1">
      <c r="A87" s="37" t="s">
        <v>17</v>
      </c>
      <c r="B87" s="37" t="s">
        <v>9</v>
      </c>
      <c r="C87" s="37" t="s">
        <v>23</v>
      </c>
      <c r="D87" s="37" t="s">
        <v>146</v>
      </c>
      <c r="E87" s="37" t="s">
        <v>105</v>
      </c>
      <c r="F87" s="14" t="s">
        <v>35</v>
      </c>
      <c r="G87" s="37" t="s">
        <v>158</v>
      </c>
      <c r="H87" s="37" t="s">
        <v>91</v>
      </c>
      <c r="I87" s="15" t="s">
        <v>159</v>
      </c>
      <c r="J87" s="46">
        <v>210.78200000000001</v>
      </c>
      <c r="K87" s="19"/>
      <c r="L87" s="24"/>
    </row>
    <row r="88" spans="1:12" ht="33.75" customHeight="1">
      <c r="A88" s="37" t="s">
        <v>17</v>
      </c>
      <c r="B88" s="37" t="s">
        <v>9</v>
      </c>
      <c r="C88" s="37" t="s">
        <v>147</v>
      </c>
      <c r="D88" s="37" t="s">
        <v>18</v>
      </c>
      <c r="E88" s="37" t="s">
        <v>17</v>
      </c>
      <c r="F88" s="14" t="s">
        <v>18</v>
      </c>
      <c r="G88" s="37" t="s">
        <v>19</v>
      </c>
      <c r="H88" s="37" t="s">
        <v>17</v>
      </c>
      <c r="I88" s="15" t="s">
        <v>148</v>
      </c>
      <c r="J88" s="46">
        <f t="shared" ref="J88:L89" si="8">J89</f>
        <v>30</v>
      </c>
      <c r="K88" s="17">
        <f t="shared" si="8"/>
        <v>0</v>
      </c>
      <c r="L88" s="17">
        <f t="shared" si="8"/>
        <v>0</v>
      </c>
    </row>
    <row r="89" spans="1:12" ht="42" customHeight="1">
      <c r="A89" s="37" t="s">
        <v>17</v>
      </c>
      <c r="B89" s="37" t="s">
        <v>9</v>
      </c>
      <c r="C89" s="37" t="s">
        <v>147</v>
      </c>
      <c r="D89" s="37" t="s">
        <v>27</v>
      </c>
      <c r="E89" s="37" t="s">
        <v>17</v>
      </c>
      <c r="F89" s="14" t="s">
        <v>35</v>
      </c>
      <c r="G89" s="37" t="s">
        <v>19</v>
      </c>
      <c r="H89" s="37" t="s">
        <v>91</v>
      </c>
      <c r="I89" s="15" t="s">
        <v>149</v>
      </c>
      <c r="J89" s="46">
        <f t="shared" si="8"/>
        <v>30</v>
      </c>
      <c r="K89" s="17">
        <f t="shared" si="8"/>
        <v>0</v>
      </c>
      <c r="L89" s="17">
        <f t="shared" si="8"/>
        <v>0</v>
      </c>
    </row>
    <row r="90" spans="1:12" ht="95.25" customHeight="1">
      <c r="A90" s="40" t="s">
        <v>17</v>
      </c>
      <c r="B90" s="40" t="s">
        <v>9</v>
      </c>
      <c r="C90" s="40" t="s">
        <v>147</v>
      </c>
      <c r="D90" s="40" t="s">
        <v>27</v>
      </c>
      <c r="E90" s="40" t="s">
        <v>55</v>
      </c>
      <c r="F90" s="41" t="s">
        <v>35</v>
      </c>
      <c r="G90" s="41" t="s">
        <v>19</v>
      </c>
      <c r="H90" s="41" t="s">
        <v>91</v>
      </c>
      <c r="I90" s="15" t="s">
        <v>150</v>
      </c>
      <c r="J90" s="46">
        <v>30</v>
      </c>
      <c r="K90" s="19">
        <v>0</v>
      </c>
      <c r="L90" s="24">
        <v>0</v>
      </c>
    </row>
    <row r="91" spans="1:12" s="42" customFormat="1" ht="23.25" customHeight="1">
      <c r="A91" s="14"/>
      <c r="B91" s="43"/>
      <c r="C91" s="43"/>
      <c r="D91" s="14"/>
      <c r="E91" s="14"/>
      <c r="F91" s="14"/>
      <c r="G91" s="14"/>
      <c r="H91" s="14"/>
      <c r="I91" s="44" t="s">
        <v>151</v>
      </c>
      <c r="J91" s="46">
        <f>J14+J59</f>
        <v>31308.40308</v>
      </c>
      <c r="K91" s="17">
        <f>K14+K59</f>
        <v>24957.337599999999</v>
      </c>
      <c r="L91" s="17">
        <f>L14+L59</f>
        <v>21921.058000000001</v>
      </c>
    </row>
    <row r="92" spans="1:12">
      <c r="F92" s="1"/>
      <c r="G92" s="1"/>
      <c r="H92" s="1"/>
    </row>
    <row r="93" spans="1:12" ht="8.25" customHeight="1">
      <c r="A93" s="50" t="s">
        <v>152</v>
      </c>
      <c r="B93" s="50"/>
      <c r="C93" s="50"/>
      <c r="D93" s="50"/>
      <c r="E93" s="50"/>
      <c r="F93" s="50"/>
      <c r="G93" s="50"/>
      <c r="H93" s="50"/>
      <c r="I93" s="50"/>
      <c r="J93" s="50"/>
    </row>
    <row r="95" spans="1:12">
      <c r="J95" s="48"/>
    </row>
  </sheetData>
  <mergeCells count="17">
    <mergeCell ref="I1:L1"/>
    <mergeCell ref="I2:L2"/>
    <mergeCell ref="H3:L3"/>
    <mergeCell ref="I4:L4"/>
    <mergeCell ref="I5:L5"/>
    <mergeCell ref="E5:F5"/>
    <mergeCell ref="C5:D5"/>
    <mergeCell ref="A5:B5"/>
    <mergeCell ref="A93:J93"/>
    <mergeCell ref="G5:H5"/>
    <mergeCell ref="A11:H11"/>
    <mergeCell ref="A12:H12"/>
    <mergeCell ref="A7:L7"/>
    <mergeCell ref="A8:L8"/>
    <mergeCell ref="A9:L9"/>
    <mergeCell ref="A10:L10"/>
    <mergeCell ref="I11:L11"/>
  </mergeCells>
  <pageMargins left="0.78740155696868896" right="0.590551137924194" top="0.78740155696868896" bottom="0.78740155696868896" header="0.51181101799011197" footer="0.51181101799011197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2023-08-28T11:52:49Z</dcterms:modified>
</cp:coreProperties>
</file>